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8515" windowHeight="126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G43" i="1"/>
  <c r="G41"/>
  <c r="G39"/>
  <c r="G29"/>
  <c r="G30"/>
  <c r="G31"/>
  <c r="G32"/>
  <c r="G33"/>
  <c r="G34"/>
  <c r="G35"/>
  <c r="G36"/>
  <c r="G37" s="1"/>
  <c r="G28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"/>
  <c r="G25" l="1"/>
</calcChain>
</file>

<file path=xl/sharedStrings.xml><?xml version="1.0" encoding="utf-8"?>
<sst xmlns="http://schemas.openxmlformats.org/spreadsheetml/2006/main" count="119" uniqueCount="86">
  <si>
    <t>Wälzlager</t>
  </si>
  <si>
    <t>Kurbelwelle Schwungradseite</t>
  </si>
  <si>
    <t>Kurbelwelle Reglerseite</t>
  </si>
  <si>
    <t>Nockenwelle Schwungradseite</t>
  </si>
  <si>
    <t>Nockenwelle Reglerseite</t>
  </si>
  <si>
    <t>Pilotlager Kupplung</t>
  </si>
  <si>
    <t>Vorderrad außen</t>
  </si>
  <si>
    <t>Vorderrad innen</t>
  </si>
  <si>
    <t>Stückzahl</t>
  </si>
  <si>
    <t>Antriebswelle</t>
  </si>
  <si>
    <t>Hauptwelle</t>
  </si>
  <si>
    <t>Vorgelege vorne</t>
  </si>
  <si>
    <t>Vorgelege hinten</t>
  </si>
  <si>
    <t>Schnecke vorne</t>
  </si>
  <si>
    <t>Schnecke hinten</t>
  </si>
  <si>
    <t>Schnecke axial</t>
  </si>
  <si>
    <t>Schnecke Spannhülse</t>
  </si>
  <si>
    <t>Hinterachse</t>
  </si>
  <si>
    <t>Schneckenrad</t>
  </si>
  <si>
    <t>Triebwelle vorne</t>
  </si>
  <si>
    <t>Triebwelle hinten</t>
  </si>
  <si>
    <t>Zapfwelle hinten</t>
  </si>
  <si>
    <t>Zapfwelle vorne</t>
  </si>
  <si>
    <t>Riemenscheibe innen</t>
  </si>
  <si>
    <t>Riemenscheibe außen</t>
  </si>
  <si>
    <t>Norm</t>
  </si>
  <si>
    <t>DIN 635</t>
  </si>
  <si>
    <t>DIN 5412</t>
  </si>
  <si>
    <t>DIN 630</t>
  </si>
  <si>
    <t>DIN 625</t>
  </si>
  <si>
    <t>DIN 720</t>
  </si>
  <si>
    <t>Bezeichnung</t>
  </si>
  <si>
    <t>Größe</t>
  </si>
  <si>
    <t>Preis</t>
  </si>
  <si>
    <t>25x52x16,25</t>
  </si>
  <si>
    <t>30x62x17,25</t>
  </si>
  <si>
    <t>Gesamtpreis</t>
  </si>
  <si>
    <t>55x100x22,75</t>
  </si>
  <si>
    <t>75x130x27,25</t>
  </si>
  <si>
    <t>35x72x18,25</t>
  </si>
  <si>
    <t>NJ 208</t>
  </si>
  <si>
    <t>40x80x18</t>
  </si>
  <si>
    <t>NJ 307</t>
  </si>
  <si>
    <t>35x80x21</t>
  </si>
  <si>
    <t>NJ 305</t>
  </si>
  <si>
    <t>25x62x17</t>
  </si>
  <si>
    <t>NJ 209</t>
  </si>
  <si>
    <t>45x85x19</t>
  </si>
  <si>
    <t>NJ 206</t>
  </si>
  <si>
    <t>30x62x16</t>
  </si>
  <si>
    <t>35x72x17</t>
  </si>
  <si>
    <t>35x72x23</t>
  </si>
  <si>
    <t>2308-K</t>
  </si>
  <si>
    <t>40x90x33</t>
  </si>
  <si>
    <t>H2308</t>
  </si>
  <si>
    <t>35x58x46</t>
  </si>
  <si>
    <t>52409-ZKL</t>
  </si>
  <si>
    <t>35x100x72</t>
  </si>
  <si>
    <t>22313</t>
  </si>
  <si>
    <t>65x140x48</t>
  </si>
  <si>
    <t>N 313</t>
  </si>
  <si>
    <t>65x140x33</t>
  </si>
  <si>
    <t>2205</t>
  </si>
  <si>
    <t>25x52x18</t>
  </si>
  <si>
    <t>6207</t>
  </si>
  <si>
    <t>6202</t>
  </si>
  <si>
    <t>15x35x11</t>
  </si>
  <si>
    <t>Wellendichtringe</t>
  </si>
  <si>
    <t>Vorderachsbock</t>
  </si>
  <si>
    <t>Vorgelegewelle</t>
  </si>
  <si>
    <t>Schnecke</t>
  </si>
  <si>
    <t>Triebwelle</t>
  </si>
  <si>
    <t>Zapfwelle</t>
  </si>
  <si>
    <t>Riemenscheibe</t>
  </si>
  <si>
    <t>30x52x10</t>
  </si>
  <si>
    <t>WAS</t>
  </si>
  <si>
    <t>55x80x10</t>
  </si>
  <si>
    <t>75x105x13</t>
  </si>
  <si>
    <t>WC</t>
  </si>
  <si>
    <t>48x72x10</t>
  </si>
  <si>
    <t>40x60x7</t>
  </si>
  <si>
    <t>35x50x10</t>
  </si>
  <si>
    <t>48x65x10</t>
  </si>
  <si>
    <t>Hylomar</t>
  </si>
  <si>
    <t>Papierdichtung</t>
  </si>
  <si>
    <t>1100x1000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</si>
</sst>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topLeftCell="A13" workbookViewId="0">
      <selection activeCell="G44" sqref="G44"/>
    </sheetView>
  </sheetViews>
  <sheetFormatPr baseColWidth="10" defaultRowHeight="15"/>
  <cols>
    <col min="2" max="2" width="28.7109375" bestFit="1" customWidth="1"/>
    <col min="4" max="4" width="12.28515625" bestFit="1" customWidth="1"/>
    <col min="5" max="5" width="12.5703125" bestFit="1" customWidth="1"/>
    <col min="7" max="7" width="12.140625" bestFit="1" customWidth="1"/>
  </cols>
  <sheetData>
    <row r="1" spans="1:7">
      <c r="A1" t="s">
        <v>8</v>
      </c>
      <c r="B1" t="s">
        <v>0</v>
      </c>
      <c r="C1" t="s">
        <v>25</v>
      </c>
      <c r="D1" t="s">
        <v>31</v>
      </c>
      <c r="E1" t="s">
        <v>32</v>
      </c>
      <c r="F1" t="s">
        <v>33</v>
      </c>
      <c r="G1" t="s">
        <v>36</v>
      </c>
    </row>
    <row r="2" spans="1:7">
      <c r="A2">
        <v>1</v>
      </c>
      <c r="B2" t="s">
        <v>1</v>
      </c>
      <c r="C2" t="s">
        <v>26</v>
      </c>
      <c r="D2" s="2" t="s">
        <v>58</v>
      </c>
      <c r="E2" t="s">
        <v>59</v>
      </c>
      <c r="F2" s="1">
        <v>86.45</v>
      </c>
      <c r="G2" s="1">
        <f>F2*A2</f>
        <v>86.45</v>
      </c>
    </row>
    <row r="3" spans="1:7">
      <c r="A3">
        <v>1</v>
      </c>
      <c r="B3" t="s">
        <v>2</v>
      </c>
      <c r="C3" t="s">
        <v>27</v>
      </c>
      <c r="D3" s="2" t="s">
        <v>60</v>
      </c>
      <c r="E3" t="s">
        <v>61</v>
      </c>
      <c r="F3" s="1">
        <v>114.79</v>
      </c>
      <c r="G3" s="1">
        <f t="shared" ref="G3:G24" si="0">F3*A3</f>
        <v>114.79</v>
      </c>
    </row>
    <row r="4" spans="1:7">
      <c r="A4">
        <v>1</v>
      </c>
      <c r="B4" t="s">
        <v>3</v>
      </c>
      <c r="C4" t="s">
        <v>28</v>
      </c>
      <c r="D4" s="2" t="s">
        <v>62</v>
      </c>
      <c r="E4" t="s">
        <v>63</v>
      </c>
      <c r="F4" s="1">
        <v>8.6300000000000008</v>
      </c>
      <c r="G4" s="1">
        <f t="shared" si="0"/>
        <v>8.6300000000000008</v>
      </c>
    </row>
    <row r="5" spans="1:7">
      <c r="A5">
        <v>1</v>
      </c>
      <c r="B5" t="s">
        <v>4</v>
      </c>
      <c r="C5" t="s">
        <v>29</v>
      </c>
      <c r="D5" s="2" t="s">
        <v>64</v>
      </c>
      <c r="E5" t="s">
        <v>50</v>
      </c>
      <c r="F5" s="1">
        <v>2.39</v>
      </c>
      <c r="G5" s="1">
        <f t="shared" si="0"/>
        <v>2.39</v>
      </c>
    </row>
    <row r="6" spans="1:7">
      <c r="A6">
        <v>1</v>
      </c>
      <c r="B6" t="s">
        <v>5</v>
      </c>
      <c r="C6" t="s">
        <v>29</v>
      </c>
      <c r="D6" s="2" t="s">
        <v>65</v>
      </c>
      <c r="E6" t="s">
        <v>66</v>
      </c>
      <c r="F6" s="1">
        <v>1.34</v>
      </c>
      <c r="G6" s="1">
        <f t="shared" si="0"/>
        <v>1.34</v>
      </c>
    </row>
    <row r="7" spans="1:7">
      <c r="A7">
        <v>2</v>
      </c>
      <c r="B7" t="s">
        <v>6</v>
      </c>
      <c r="C7" t="s">
        <v>30</v>
      </c>
      <c r="D7" s="2">
        <v>30205</v>
      </c>
      <c r="E7" t="s">
        <v>34</v>
      </c>
      <c r="F7" s="1">
        <v>4.0999999999999996</v>
      </c>
      <c r="G7" s="1">
        <f t="shared" si="0"/>
        <v>8.1999999999999993</v>
      </c>
    </row>
    <row r="8" spans="1:7">
      <c r="A8">
        <v>2</v>
      </c>
      <c r="B8" t="s">
        <v>7</v>
      </c>
      <c r="C8" t="s">
        <v>30</v>
      </c>
      <c r="D8" s="2">
        <v>30206</v>
      </c>
      <c r="E8" t="s">
        <v>35</v>
      </c>
      <c r="F8" s="1">
        <v>4.63</v>
      </c>
      <c r="G8" s="1">
        <f t="shared" si="0"/>
        <v>9.26</v>
      </c>
    </row>
    <row r="9" spans="1:7">
      <c r="A9">
        <v>1</v>
      </c>
      <c r="B9" t="s">
        <v>9</v>
      </c>
      <c r="C9" t="s">
        <v>27</v>
      </c>
      <c r="D9" s="2" t="s">
        <v>40</v>
      </c>
      <c r="E9" t="s">
        <v>41</v>
      </c>
      <c r="F9" s="1">
        <v>11.95</v>
      </c>
      <c r="G9" s="1">
        <f t="shared" si="0"/>
        <v>11.95</v>
      </c>
    </row>
    <row r="10" spans="1:7">
      <c r="A10">
        <v>1</v>
      </c>
      <c r="B10" t="s">
        <v>10</v>
      </c>
      <c r="C10" t="s">
        <v>27</v>
      </c>
      <c r="D10" s="2" t="s">
        <v>42</v>
      </c>
      <c r="E10" t="s">
        <v>43</v>
      </c>
      <c r="F10" s="1">
        <v>11.66</v>
      </c>
      <c r="G10" s="1">
        <f t="shared" si="0"/>
        <v>11.66</v>
      </c>
    </row>
    <row r="11" spans="1:7">
      <c r="A11">
        <v>1</v>
      </c>
      <c r="B11" t="s">
        <v>11</v>
      </c>
      <c r="C11" t="s">
        <v>27</v>
      </c>
      <c r="D11" s="2" t="s">
        <v>44</v>
      </c>
      <c r="E11" t="s">
        <v>45</v>
      </c>
      <c r="F11" s="1">
        <v>9.16</v>
      </c>
      <c r="G11" s="1">
        <f t="shared" si="0"/>
        <v>9.16</v>
      </c>
    </row>
    <row r="12" spans="1:7">
      <c r="A12">
        <v>1</v>
      </c>
      <c r="B12" t="s">
        <v>12</v>
      </c>
      <c r="C12" t="s">
        <v>27</v>
      </c>
      <c r="D12" s="2" t="s">
        <v>40</v>
      </c>
      <c r="E12" t="s">
        <v>41</v>
      </c>
      <c r="F12" s="1">
        <v>11.95</v>
      </c>
      <c r="G12" s="1">
        <f t="shared" si="0"/>
        <v>11.95</v>
      </c>
    </row>
    <row r="13" spans="1:7">
      <c r="A13">
        <v>1</v>
      </c>
      <c r="B13" t="s">
        <v>13</v>
      </c>
      <c r="C13" t="s">
        <v>28</v>
      </c>
      <c r="D13" s="2" t="s">
        <v>52</v>
      </c>
      <c r="E13" t="s">
        <v>53</v>
      </c>
      <c r="F13" s="1">
        <v>19.420000000000002</v>
      </c>
      <c r="G13" s="1">
        <f t="shared" si="0"/>
        <v>19.420000000000002</v>
      </c>
    </row>
    <row r="14" spans="1:7">
      <c r="A14">
        <v>1</v>
      </c>
      <c r="B14" t="s">
        <v>16</v>
      </c>
      <c r="D14" s="2" t="s">
        <v>54</v>
      </c>
      <c r="E14" t="s">
        <v>55</v>
      </c>
      <c r="F14" s="1">
        <v>9.23</v>
      </c>
      <c r="G14" s="1">
        <f t="shared" si="0"/>
        <v>9.23</v>
      </c>
    </row>
    <row r="15" spans="1:7">
      <c r="A15">
        <v>1</v>
      </c>
      <c r="B15" t="s">
        <v>14</v>
      </c>
      <c r="C15" t="s">
        <v>27</v>
      </c>
      <c r="D15" s="2" t="s">
        <v>46</v>
      </c>
      <c r="E15" t="s">
        <v>47</v>
      </c>
      <c r="F15" s="1">
        <v>13.74</v>
      </c>
      <c r="G15" s="1">
        <f t="shared" si="0"/>
        <v>13.74</v>
      </c>
    </row>
    <row r="16" spans="1:7">
      <c r="A16">
        <v>1</v>
      </c>
      <c r="B16" t="s">
        <v>15</v>
      </c>
      <c r="D16" s="2" t="s">
        <v>56</v>
      </c>
      <c r="E16" t="s">
        <v>57</v>
      </c>
      <c r="F16" s="1">
        <v>200.11</v>
      </c>
      <c r="G16" s="1">
        <f t="shared" si="0"/>
        <v>200.11</v>
      </c>
    </row>
    <row r="17" spans="1:7">
      <c r="A17">
        <v>4</v>
      </c>
      <c r="B17" t="s">
        <v>17</v>
      </c>
      <c r="C17" t="s">
        <v>30</v>
      </c>
      <c r="D17" s="2">
        <v>30211</v>
      </c>
      <c r="E17" t="s">
        <v>37</v>
      </c>
      <c r="F17" s="1">
        <v>9</v>
      </c>
      <c r="G17" s="1">
        <f t="shared" si="0"/>
        <v>36</v>
      </c>
    </row>
    <row r="18" spans="1:7">
      <c r="A18">
        <v>2</v>
      </c>
      <c r="B18" t="s">
        <v>18</v>
      </c>
      <c r="C18" t="s">
        <v>30</v>
      </c>
      <c r="D18" s="2">
        <v>30215</v>
      </c>
      <c r="E18" t="s">
        <v>38</v>
      </c>
      <c r="F18" s="1">
        <v>29.27</v>
      </c>
      <c r="G18" s="1">
        <f t="shared" si="0"/>
        <v>58.54</v>
      </c>
    </row>
    <row r="19" spans="1:7">
      <c r="A19">
        <v>1</v>
      </c>
      <c r="B19" t="s">
        <v>19</v>
      </c>
      <c r="C19" t="s">
        <v>27</v>
      </c>
      <c r="D19" s="2" t="s">
        <v>48</v>
      </c>
      <c r="E19" t="s">
        <v>49</v>
      </c>
      <c r="F19" s="1">
        <v>9.58</v>
      </c>
      <c r="G19" s="1">
        <f t="shared" si="0"/>
        <v>9.58</v>
      </c>
    </row>
    <row r="20" spans="1:7">
      <c r="A20">
        <v>1</v>
      </c>
      <c r="B20" t="s">
        <v>20</v>
      </c>
      <c r="C20" t="s">
        <v>30</v>
      </c>
      <c r="D20" s="2">
        <v>30207</v>
      </c>
      <c r="E20" t="s">
        <v>39</v>
      </c>
      <c r="F20" s="1">
        <v>4.83</v>
      </c>
      <c r="G20" s="1">
        <f t="shared" si="0"/>
        <v>4.83</v>
      </c>
    </row>
    <row r="21" spans="1:7">
      <c r="A21">
        <v>1</v>
      </c>
      <c r="B21" t="s">
        <v>22</v>
      </c>
      <c r="C21" t="s">
        <v>29</v>
      </c>
      <c r="D21" s="2">
        <v>6206</v>
      </c>
      <c r="E21" t="s">
        <v>49</v>
      </c>
      <c r="F21" s="1">
        <v>1.89</v>
      </c>
      <c r="G21" s="1">
        <f t="shared" si="0"/>
        <v>1.89</v>
      </c>
    </row>
    <row r="22" spans="1:7">
      <c r="A22">
        <v>1</v>
      </c>
      <c r="B22" t="s">
        <v>21</v>
      </c>
      <c r="C22" t="s">
        <v>29</v>
      </c>
      <c r="D22" s="2">
        <v>6207</v>
      </c>
      <c r="E22" t="s">
        <v>50</v>
      </c>
      <c r="F22" s="1">
        <v>2.39</v>
      </c>
      <c r="G22" s="1">
        <f t="shared" si="0"/>
        <v>2.39</v>
      </c>
    </row>
    <row r="23" spans="1:7">
      <c r="A23">
        <v>1</v>
      </c>
      <c r="B23" t="s">
        <v>23</v>
      </c>
      <c r="C23" t="s">
        <v>30</v>
      </c>
      <c r="D23" s="2">
        <v>30206</v>
      </c>
      <c r="E23" t="s">
        <v>35</v>
      </c>
      <c r="F23" s="1">
        <v>4.63</v>
      </c>
      <c r="G23" s="1">
        <f t="shared" si="0"/>
        <v>4.63</v>
      </c>
    </row>
    <row r="24" spans="1:7">
      <c r="A24">
        <v>1</v>
      </c>
      <c r="B24" t="s">
        <v>24</v>
      </c>
      <c r="C24" t="s">
        <v>28</v>
      </c>
      <c r="D24" s="2">
        <v>2207</v>
      </c>
      <c r="E24" t="s">
        <v>51</v>
      </c>
      <c r="F24" s="1">
        <v>14.49</v>
      </c>
      <c r="G24" s="1">
        <f t="shared" si="0"/>
        <v>14.49</v>
      </c>
    </row>
    <row r="25" spans="1:7">
      <c r="F25" s="1"/>
      <c r="G25" s="1">
        <f>SUM(G2:G24)</f>
        <v>650.63</v>
      </c>
    </row>
    <row r="27" spans="1:7">
      <c r="B27" t="s">
        <v>67</v>
      </c>
    </row>
    <row r="28" spans="1:7">
      <c r="A28">
        <v>1</v>
      </c>
      <c r="B28" t="s">
        <v>68</v>
      </c>
      <c r="D28" t="s">
        <v>78</v>
      </c>
      <c r="E28" t="s">
        <v>77</v>
      </c>
      <c r="F28" s="1">
        <v>12.61</v>
      </c>
      <c r="G28" s="1">
        <f>F28*A28</f>
        <v>12.61</v>
      </c>
    </row>
    <row r="29" spans="1:7">
      <c r="A29">
        <v>1</v>
      </c>
      <c r="B29" t="s">
        <v>9</v>
      </c>
      <c r="D29" t="s">
        <v>75</v>
      </c>
      <c r="E29" t="s">
        <v>74</v>
      </c>
      <c r="F29" s="1">
        <v>1.7</v>
      </c>
      <c r="G29" s="1">
        <f t="shared" ref="G29:G36" si="1">F29*A29</f>
        <v>1.7</v>
      </c>
    </row>
    <row r="30" spans="1:7">
      <c r="A30">
        <v>1</v>
      </c>
      <c r="B30" t="s">
        <v>10</v>
      </c>
      <c r="D30" t="s">
        <v>75</v>
      </c>
      <c r="E30" t="s">
        <v>79</v>
      </c>
      <c r="F30" s="1">
        <v>2.95</v>
      </c>
      <c r="G30" s="1">
        <f t="shared" si="1"/>
        <v>2.95</v>
      </c>
    </row>
    <row r="31" spans="1:7">
      <c r="A31">
        <v>1</v>
      </c>
      <c r="B31" t="s">
        <v>69</v>
      </c>
      <c r="D31" t="s">
        <v>75</v>
      </c>
      <c r="E31" t="s">
        <v>80</v>
      </c>
      <c r="F31" s="1">
        <v>2.95</v>
      </c>
      <c r="G31" s="1">
        <f t="shared" si="1"/>
        <v>2.95</v>
      </c>
    </row>
    <row r="32" spans="1:7">
      <c r="A32">
        <v>1</v>
      </c>
      <c r="B32" t="s">
        <v>70</v>
      </c>
      <c r="D32" t="s">
        <v>75</v>
      </c>
      <c r="E32" t="s">
        <v>74</v>
      </c>
      <c r="F32" s="1">
        <v>1.7</v>
      </c>
      <c r="G32" s="1">
        <f t="shared" si="1"/>
        <v>1.7</v>
      </c>
    </row>
    <row r="33" spans="1:7">
      <c r="A33">
        <v>2</v>
      </c>
      <c r="B33" t="s">
        <v>17</v>
      </c>
      <c r="D33" t="s">
        <v>75</v>
      </c>
      <c r="E33" t="s">
        <v>76</v>
      </c>
      <c r="F33" s="1">
        <v>3.3</v>
      </c>
      <c r="G33" s="1">
        <f t="shared" si="1"/>
        <v>6.6</v>
      </c>
    </row>
    <row r="34" spans="1:7">
      <c r="A34">
        <v>1</v>
      </c>
      <c r="B34" t="s">
        <v>71</v>
      </c>
      <c r="D34" t="s">
        <v>75</v>
      </c>
      <c r="E34" t="s">
        <v>74</v>
      </c>
      <c r="F34" s="1">
        <v>1.7</v>
      </c>
      <c r="G34" s="1">
        <f t="shared" si="1"/>
        <v>1.7</v>
      </c>
    </row>
    <row r="35" spans="1:7">
      <c r="A35">
        <v>1</v>
      </c>
      <c r="B35" t="s">
        <v>72</v>
      </c>
      <c r="D35" t="s">
        <v>75</v>
      </c>
      <c r="E35" t="s">
        <v>81</v>
      </c>
      <c r="F35" s="1">
        <v>2.7</v>
      </c>
      <c r="G35" s="1">
        <f t="shared" si="1"/>
        <v>2.7</v>
      </c>
    </row>
    <row r="36" spans="1:7">
      <c r="A36">
        <v>1</v>
      </c>
      <c r="B36" t="s">
        <v>73</v>
      </c>
      <c r="D36" t="s">
        <v>75</v>
      </c>
      <c r="E36" t="s">
        <v>82</v>
      </c>
      <c r="F36" s="1">
        <v>3.3</v>
      </c>
      <c r="G36" s="1">
        <f t="shared" si="1"/>
        <v>3.3</v>
      </c>
    </row>
    <row r="37" spans="1:7">
      <c r="G37" s="1">
        <f>SUM(G28:G36)</f>
        <v>36.209999999999994</v>
      </c>
    </row>
    <row r="39" spans="1:7">
      <c r="A39">
        <v>2</v>
      </c>
      <c r="B39" t="s">
        <v>83</v>
      </c>
      <c r="F39" s="1">
        <v>7.45</v>
      </c>
      <c r="G39" s="1">
        <f>F39*A39</f>
        <v>14.9</v>
      </c>
    </row>
    <row r="41" spans="1:7">
      <c r="A41">
        <v>1</v>
      </c>
      <c r="B41" t="s">
        <v>84</v>
      </c>
      <c r="E41" t="s">
        <v>85</v>
      </c>
      <c r="F41" s="1">
        <v>25.93</v>
      </c>
      <c r="G41" s="1">
        <f>F41*A41</f>
        <v>25.93</v>
      </c>
    </row>
    <row r="43" spans="1:7">
      <c r="G43" s="1">
        <f>G25+G37+G39+G41</f>
        <v>727.67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Marvin</dc:creator>
  <cp:lastModifiedBy>Marvin</cp:lastModifiedBy>
  <dcterms:created xsi:type="dcterms:W3CDTF">2019-05-14T18:37:18Z</dcterms:created>
  <dcterms:modified xsi:type="dcterms:W3CDTF">2019-05-14T20:00:55Z</dcterms:modified>
</cp:coreProperties>
</file>